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e\Desktop\SALVO\Documents\InfiniTI\AULA SEERRO\"/>
    </mc:Choice>
  </mc:AlternateContent>
  <xr:revisionPtr revIDLastSave="0" documentId="13_ncr:1_{4D088694-106A-436C-B418-700F24AD44CD}" xr6:coauthVersionLast="45" xr6:coauthVersionMax="45" xr10:uidLastSave="{00000000-0000-0000-0000-000000000000}"/>
  <bookViews>
    <workbookView xWindow="-120" yWindow="-120" windowWidth="20730" windowHeight="11160" activeTab="1" xr2:uid="{B6B7834E-5A40-46EE-9FEC-DE2041E31D85}"/>
  </bookViews>
  <sheets>
    <sheet name="FLUXO DE CAIXA" sheetId="1" r:id="rId1"/>
    <sheet name="PRODUTO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2" l="1"/>
  <c r="E8" i="2"/>
</calcChain>
</file>

<file path=xl/sharedStrings.xml><?xml version="1.0" encoding="utf-8"?>
<sst xmlns="http://schemas.openxmlformats.org/spreadsheetml/2006/main" count="41" uniqueCount="33">
  <si>
    <t>Data</t>
  </si>
  <si>
    <t>Valor Pago</t>
  </si>
  <si>
    <t>Cliente MMM</t>
  </si>
  <si>
    <t>Água</t>
  </si>
  <si>
    <t>Pró-Labore Sócio 1</t>
  </si>
  <si>
    <t>Pró-Labore Sócio 2</t>
  </si>
  <si>
    <t>Cliente XYZ</t>
  </si>
  <si>
    <t>Histórico</t>
  </si>
  <si>
    <t>Luz</t>
  </si>
  <si>
    <t>Salários mês 12/2016</t>
  </si>
  <si>
    <t>Clente ABC</t>
  </si>
  <si>
    <t>Manuteção mensal</t>
  </si>
  <si>
    <t>Licenças vendidas 12/2016</t>
  </si>
  <si>
    <t>Aluguel do prédio</t>
  </si>
  <si>
    <t>Cliente AAA</t>
  </si>
  <si>
    <t>Marketing</t>
  </si>
  <si>
    <t>Comissões dos profissionais 12/2016</t>
  </si>
  <si>
    <t>Reconhecimento de firma</t>
  </si>
  <si>
    <t>Impostos Fererais 12/2016</t>
  </si>
  <si>
    <t>BEBIDAS ALCÓOLICAS</t>
  </si>
  <si>
    <t>CÓDIGO</t>
  </si>
  <si>
    <t>DESCRIÇÃO</t>
  </si>
  <si>
    <t>VALOR</t>
  </si>
  <si>
    <t>CERVEJA</t>
  </si>
  <si>
    <t>WISKY</t>
  </si>
  <si>
    <t>VINHO</t>
  </si>
  <si>
    <t>CACHAÇA</t>
  </si>
  <si>
    <t>OUTRAS BEBIDAS</t>
  </si>
  <si>
    <t>ÁGUA</t>
  </si>
  <si>
    <t>REFRIGERANTE</t>
  </si>
  <si>
    <t>SUCO</t>
  </si>
  <si>
    <t xml:space="preserve"> LICOR</t>
  </si>
  <si>
    <t>CONSULTA DE PRODUTOS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</si>
</sst>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44" fontId="0" fillId="0" borderId="0" xfId="0" applyNumberFormat="1"/>
    <xf numFmtId="8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4"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12" formatCode="&quot;R$&quot;\ #,##0.00;[Red]\-&quot;R$&quot;\ #,##0.00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642938</xdr:colOff>
      <xdr:row>10</xdr:row>
      <xdr:rowOff>119063</xdr:rowOff>
    </xdr:from>
    <xdr:to>
      <xdr:col>4</xdr:col>
      <xdr:colOff>1069811</xdr:colOff>
      <xdr:row>15</xdr:row>
      <xdr:rowOff>63500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D890E61-8B52-4BD2-9DF1-11AC95B5A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1" y="2198688"/>
          <a:ext cx="1490498" cy="8969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7A42BA-C81F-41A8-BA3D-25648B86B1DC}" name="Tabela1" displayName="Tabela1" ref="B3:D21" totalsRowShown="0">
  <autoFilter ref="B3:D21" xr:uid="{72978448-B78A-47E9-BBB3-0C029BC9C2A6}"/>
  <tableColumns count="3">
    <tableColumn id="1" xr3:uid="{C6CF1969-373B-4CD7-B68C-F13A550A0B6F}" name="Data" dataDxfId="3"/>
    <tableColumn id="2" xr3:uid="{AE75CC34-5E8B-42C3-A77E-F4A16CFFC57D}" name="Valor Pago" dataDxfId="2"/>
    <tableColumn id="3" xr3:uid="{5C43F34B-D75E-40E2-A98B-DC8531EFAA96}" name="Histórico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0821EB8-6C8C-4F94-806B-3C92C3D9703C}" name="Tabela2" displayName="Tabela2" ref="J14:L17" totalsRowShown="0">
  <autoFilter ref="J14:L17" xr:uid="{FF30AD86-8269-4303-8C3E-A820D9937154}"/>
  <tableColumns count="3">
    <tableColumn id="1" xr3:uid="{6CF777BA-FB55-4F6C-B9A0-82D99F4493DF}" name="CÓDIGO"/>
    <tableColumn id="2" xr3:uid="{78DDC34D-8CEF-4D6E-A62A-F910C661F0A5}" name="DESCRIÇÃO"/>
    <tableColumn id="3" xr3:uid="{1DDBF1DF-85EC-404C-A248-BCBE876F45F1}" name="VALOR" dataDxfId="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8DE336-62D1-49D7-8E3B-B32822ADC846}" name="Tabela3" displayName="Tabela3" ref="J5:L10" totalsRowShown="0">
  <autoFilter ref="J5:L10" xr:uid="{5D6111B2-CF29-41AE-8A4D-236186CF7D4C}"/>
  <tableColumns count="3">
    <tableColumn id="1" xr3:uid="{2415CD75-4181-4ECC-B989-91BD9A016214}" name="CÓDIGO"/>
    <tableColumn id="2" xr3:uid="{D7E60009-A0E8-4E64-996B-095503245C95}" name="DESCRIÇÃO"/>
    <tableColumn id="3" xr3:uid="{B1E18D55-DCD6-48A0-9F7F-78BD39960C3D}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1E628-8D35-4E21-975A-0A116546C6FA}">
  <dimension ref="B3:D21"/>
  <sheetViews>
    <sheetView workbookViewId="0">
      <selection activeCell="C22" sqref="C22"/>
    </sheetView>
  </sheetViews>
  <sheetFormatPr defaultRowHeight="15" x14ac:dyDescent="0.25"/>
  <cols>
    <col min="2" max="2" width="10.7109375" bestFit="1" customWidth="1"/>
    <col min="3" max="3" width="27.28515625" customWidth="1"/>
    <col min="4" max="4" width="33.85546875" bestFit="1" customWidth="1"/>
  </cols>
  <sheetData>
    <row r="3" spans="2:4" x14ac:dyDescent="0.25">
      <c r="B3" t="s">
        <v>0</v>
      </c>
      <c r="C3" t="s">
        <v>1</v>
      </c>
      <c r="D3" t="s">
        <v>7</v>
      </c>
    </row>
    <row r="4" spans="2:4" x14ac:dyDescent="0.25">
      <c r="B4" s="1">
        <v>43102</v>
      </c>
      <c r="C4" s="3">
        <v>3000</v>
      </c>
      <c r="D4" t="s">
        <v>2</v>
      </c>
    </row>
    <row r="5" spans="2:4" x14ac:dyDescent="0.25">
      <c r="B5" s="1">
        <v>43103</v>
      </c>
      <c r="C5" s="3">
        <v>-300</v>
      </c>
      <c r="D5" t="s">
        <v>3</v>
      </c>
    </row>
    <row r="6" spans="2:4" x14ac:dyDescent="0.25">
      <c r="B6" s="1">
        <v>43105</v>
      </c>
      <c r="C6" s="3">
        <v>-3000</v>
      </c>
      <c r="D6" t="s">
        <v>4</v>
      </c>
    </row>
    <row r="7" spans="2:4" x14ac:dyDescent="0.25">
      <c r="B7" s="1">
        <v>43105</v>
      </c>
      <c r="C7" s="3">
        <v>-1000</v>
      </c>
      <c r="D7" t="s">
        <v>5</v>
      </c>
    </row>
    <row r="8" spans="2:4" x14ac:dyDescent="0.25">
      <c r="B8" s="1">
        <v>43105</v>
      </c>
      <c r="C8" s="3">
        <v>3000</v>
      </c>
      <c r="D8" t="s">
        <v>6</v>
      </c>
    </row>
    <row r="9" spans="2:4" x14ac:dyDescent="0.25">
      <c r="B9" s="1">
        <v>43105</v>
      </c>
      <c r="C9" s="3">
        <v>1200</v>
      </c>
      <c r="D9" t="s">
        <v>6</v>
      </c>
    </row>
    <row r="10" spans="2:4" x14ac:dyDescent="0.25">
      <c r="B10" s="1">
        <v>43105</v>
      </c>
      <c r="C10" s="3">
        <v>-450</v>
      </c>
      <c r="D10" t="s">
        <v>8</v>
      </c>
    </row>
    <row r="11" spans="2:4" x14ac:dyDescent="0.25">
      <c r="B11" s="1">
        <v>43105</v>
      </c>
      <c r="C11" s="3">
        <v>-5000</v>
      </c>
      <c r="D11" t="s">
        <v>9</v>
      </c>
    </row>
    <row r="12" spans="2:4" x14ac:dyDescent="0.25">
      <c r="B12" s="1">
        <v>43106</v>
      </c>
      <c r="C12" s="3">
        <v>5000</v>
      </c>
      <c r="D12" t="s">
        <v>10</v>
      </c>
    </row>
    <row r="13" spans="2:4" x14ac:dyDescent="0.25">
      <c r="B13" s="1">
        <v>43110</v>
      </c>
      <c r="C13" s="3">
        <v>-1500</v>
      </c>
      <c r="D13" t="s">
        <v>11</v>
      </c>
    </row>
    <row r="14" spans="2:4" x14ac:dyDescent="0.25">
      <c r="B14" s="1">
        <v>43110</v>
      </c>
      <c r="C14" s="3">
        <v>20000</v>
      </c>
      <c r="D14" t="s">
        <v>12</v>
      </c>
    </row>
    <row r="15" spans="2:4" x14ac:dyDescent="0.25">
      <c r="B15" s="1">
        <v>43110</v>
      </c>
      <c r="C15" s="3">
        <v>-900</v>
      </c>
      <c r="D15" t="s">
        <v>13</v>
      </c>
    </row>
    <row r="16" spans="2:4" x14ac:dyDescent="0.25">
      <c r="B16" s="1">
        <v>43115</v>
      </c>
      <c r="C16" s="3">
        <v>2500</v>
      </c>
      <c r="D16" t="s">
        <v>14</v>
      </c>
    </row>
    <row r="17" spans="2:4" x14ac:dyDescent="0.25">
      <c r="B17" s="1">
        <v>43120</v>
      </c>
      <c r="C17" s="3">
        <v>-500</v>
      </c>
      <c r="D17" t="s">
        <v>15</v>
      </c>
    </row>
    <row r="18" spans="2:4" x14ac:dyDescent="0.25">
      <c r="B18" s="1">
        <v>43120</v>
      </c>
      <c r="C18" s="3">
        <v>2000</v>
      </c>
      <c r="D18" t="s">
        <v>2</v>
      </c>
    </row>
    <row r="19" spans="2:4" x14ac:dyDescent="0.25">
      <c r="B19" s="1">
        <v>43120</v>
      </c>
      <c r="C19" s="3">
        <v>-1500</v>
      </c>
      <c r="D19" t="s">
        <v>16</v>
      </c>
    </row>
    <row r="20" spans="2:4" x14ac:dyDescent="0.25">
      <c r="B20" s="1">
        <v>43121</v>
      </c>
      <c r="C20" s="3">
        <v>-250</v>
      </c>
      <c r="D20" t="s">
        <v>17</v>
      </c>
    </row>
    <row r="21" spans="2:4" x14ac:dyDescent="0.25">
      <c r="B21" s="1">
        <v>43125</v>
      </c>
      <c r="C21" s="3">
        <v>-500</v>
      </c>
      <c r="D21" t="s">
        <v>18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28552-1212-404E-8C3B-B4F0F69E56F5}">
  <dimension ref="D4:L17"/>
  <sheetViews>
    <sheetView tabSelected="1" topLeftCell="C4" zoomScale="120" zoomScaleNormal="120" workbookViewId="0">
      <selection activeCell="D9" sqref="D9"/>
    </sheetView>
  </sheetViews>
  <sheetFormatPr defaultRowHeight="15" x14ac:dyDescent="0.25"/>
  <cols>
    <col min="4" max="4" width="16" customWidth="1"/>
    <col min="5" max="5" width="25" customWidth="1"/>
    <col min="6" max="6" width="19.5703125" customWidth="1"/>
    <col min="10" max="10" width="10.42578125" customWidth="1"/>
    <col min="11" max="11" width="14.140625" bestFit="1" customWidth="1"/>
    <col min="12" max="12" width="10" bestFit="1" customWidth="1"/>
    <col min="14" max="14" width="15.28515625" bestFit="1" customWidth="1"/>
  </cols>
  <sheetData>
    <row r="4" spans="4:12" x14ac:dyDescent="0.25">
      <c r="J4" s="7" t="s">
        <v>19</v>
      </c>
      <c r="K4" s="7"/>
      <c r="L4" s="7"/>
    </row>
    <row r="5" spans="4:12" ht="21" x14ac:dyDescent="0.35">
      <c r="D5" s="8" t="s">
        <v>32</v>
      </c>
      <c r="E5" s="8"/>
      <c r="F5" s="8"/>
      <c r="J5" t="s">
        <v>20</v>
      </c>
      <c r="K5" t="s">
        <v>21</v>
      </c>
      <c r="L5" t="s">
        <v>22</v>
      </c>
    </row>
    <row r="6" spans="4:12" x14ac:dyDescent="0.25">
      <c r="J6">
        <v>7</v>
      </c>
      <c r="K6" t="s">
        <v>23</v>
      </c>
      <c r="L6" s="2">
        <v>8</v>
      </c>
    </row>
    <row r="7" spans="4:12" ht="18.75" x14ac:dyDescent="0.25">
      <c r="D7" s="5" t="s">
        <v>20</v>
      </c>
      <c r="E7" s="5" t="s">
        <v>21</v>
      </c>
      <c r="F7" s="5" t="s">
        <v>22</v>
      </c>
      <c r="J7">
        <v>25</v>
      </c>
      <c r="K7" t="s">
        <v>24</v>
      </c>
      <c r="L7" s="2">
        <v>35</v>
      </c>
    </row>
    <row r="8" spans="4:12" ht="18.75" x14ac:dyDescent="0.25">
      <c r="D8" s="4">
        <v>18</v>
      </c>
      <c r="E8" s="4" t="str">
        <f>IFERROR(VLOOKUP(D8,Tabela2[],2,FALSE),VLOOKUP(D8,Tabela3[],2,FALSE))</f>
        <v xml:space="preserve"> LICOR</v>
      </c>
      <c r="F8" s="6">
        <f>IFERROR(VLOOKUP(D8,Tabela2[],3,FALSE),VLOOKUP(D8,Tabela3[],3,FALSE))</f>
        <v>40</v>
      </c>
      <c r="J8">
        <v>18</v>
      </c>
      <c r="K8" t="s">
        <v>31</v>
      </c>
      <c r="L8" s="2">
        <v>40</v>
      </c>
    </row>
    <row r="9" spans="4:12" x14ac:dyDescent="0.25">
      <c r="J9">
        <v>21</v>
      </c>
      <c r="K9" t="s">
        <v>25</v>
      </c>
      <c r="L9" s="2">
        <v>30</v>
      </c>
    </row>
    <row r="10" spans="4:12" x14ac:dyDescent="0.25">
      <c r="J10">
        <v>31</v>
      </c>
      <c r="K10" t="s">
        <v>26</v>
      </c>
      <c r="L10" s="2">
        <v>28</v>
      </c>
    </row>
    <row r="13" spans="4:12" x14ac:dyDescent="0.25">
      <c r="J13" s="7" t="s">
        <v>27</v>
      </c>
      <c r="K13" s="7"/>
      <c r="L13" s="7"/>
    </row>
    <row r="14" spans="4:12" x14ac:dyDescent="0.25">
      <c r="J14" t="s">
        <v>20</v>
      </c>
      <c r="K14" t="s">
        <v>21</v>
      </c>
      <c r="L14" t="s">
        <v>22</v>
      </c>
    </row>
    <row r="15" spans="4:12" x14ac:dyDescent="0.25">
      <c r="J15">
        <v>6</v>
      </c>
      <c r="K15" t="s">
        <v>28</v>
      </c>
      <c r="L15" s="2">
        <v>5</v>
      </c>
    </row>
    <row r="16" spans="4:12" x14ac:dyDescent="0.25">
      <c r="J16">
        <v>5</v>
      </c>
      <c r="K16" t="s">
        <v>29</v>
      </c>
      <c r="L16" s="2">
        <v>8</v>
      </c>
    </row>
    <row r="17" spans="10:12" x14ac:dyDescent="0.25">
      <c r="J17">
        <v>4</v>
      </c>
      <c r="K17" t="s">
        <v>30</v>
      </c>
      <c r="L17" s="2">
        <v>7</v>
      </c>
    </row>
  </sheetData>
  <mergeCells count="3">
    <mergeCell ref="J4:L4"/>
    <mergeCell ref="J13:L13"/>
    <mergeCell ref="D5:F5"/>
  </mergeCells>
  <pageMargins left="0.511811024" right="0.511811024" top="0.78740157499999996" bottom="0.78740157499999996" header="0.31496062000000002" footer="0.31496062000000002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FLUXO DE CAIXA</vt:lpstr>
      <vt:lpstr>PRODUTOS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Cliente</cp:lastModifiedBy>
  <dcterms:created xsi:type="dcterms:W3CDTF">2020-02-23T21:55:09Z</dcterms:created>
  <dcterms:modified xsi:type="dcterms:W3CDTF">2020-02-25T18:34:54Z</dcterms:modified>
</cp:coreProperties>
</file>