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glas\Videos\DICA\NAO POSTADOS\CHAVE DE ACESSO\"/>
    </mc:Choice>
  </mc:AlternateContent>
  <xr:revisionPtr revIDLastSave="0" documentId="13_ncr:1_{3294F856-6ABA-4BB2-A382-03C7A7BB8E7E}" xr6:coauthVersionLast="45" xr6:coauthVersionMax="45" xr10:uidLastSave="{00000000-0000-0000-0000-000000000000}"/>
  <bookViews>
    <workbookView xWindow="20370" yWindow="-120" windowWidth="20730" windowHeight="11760" xr2:uid="{9483681E-DA07-4033-B19E-FD9450BA175C}"/>
  </bookViews>
  <sheets>
    <sheet name="WWW.INFINITITECNOLOGIA.COM.B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  <c r="B10" i="1" l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<sst xmlns="http://schemas.openxmlformats.org/spreadsheetml/2006/main" count="9" uniqueCount="9">
  <si>
    <t>CHAVE</t>
  </si>
  <si>
    <t>ESTADO</t>
  </si>
  <si>
    <t>COMPETENCIA</t>
  </si>
  <si>
    <t>CNPJ</t>
  </si>
  <si>
    <t>MODELO</t>
  </si>
  <si>
    <t>SERIE</t>
  </si>
  <si>
    <t>NUMERO NF</t>
  </si>
  <si>
    <t>CODIGO</t>
  </si>
  <si>
    <t>VERIFICADOR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</si>
</sst>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2">
    <dxf>
      <numFmt numFmtId="30" formatCode="@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990601</xdr:colOff>
      <xdr:row>0</xdr:row>
      <xdr:rowOff>28575</xdr:rowOff>
    </xdr:from>
    <xdr:to>
      <xdr:col>9</xdr:col>
      <xdr:colOff>19051</xdr:colOff>
      <xdr:row>6</xdr:row>
      <xdr:rowOff>57738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6C67AE8-BB41-48C9-B18B-9025C348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851" y="28575"/>
          <a:ext cx="2171700" cy="11721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22030C-750D-4700-844B-188B5885A816}" name="Tabela1" displayName="Tabela1" ref="A9:I11" totalsRowShown="0" headerRowDxfId="1">
  <autoFilter ref="A9:I11" xr:uid="{C2E5EE57-3B6C-420E-BBE5-CFC47CEACED5}"/>
  <tableColumns count="9">
    <tableColumn id="1" xr3:uid="{BE612AD1-E069-4812-8A0A-055E5030A558}" name="CHAVE" dataDxfId="0"/>
    <tableColumn id="2" xr3:uid="{23036A01-BAF2-4329-9695-437D07F97BC5}" name="ESTADO">
      <calculatedColumnFormula>MID(A10,1,2)</calculatedColumnFormula>
    </tableColumn>
    <tableColumn id="3" xr3:uid="{E1C859CF-EE4C-4BD1-97B0-EE2E9CE9DFB4}" name="COMPETENCIA">
      <calculatedColumnFormula>MID(A10,3,4)</calculatedColumnFormula>
    </tableColumn>
    <tableColumn id="4" xr3:uid="{40D50EFB-8AB4-4BF1-94C2-E5ACD5A4CBBC}" name="CNPJ">
      <calculatedColumnFormula>MID(A10,7,14)</calculatedColumnFormula>
    </tableColumn>
    <tableColumn id="5" xr3:uid="{91DC5DC1-B322-40EB-BD8E-24B0B21F0D49}" name="MODELO">
      <calculatedColumnFormula>MID(Tabela1[[#This Row],[CHAVE]],21,2)</calculatedColumnFormula>
    </tableColumn>
    <tableColumn id="6" xr3:uid="{2833B979-A89F-4736-8323-CE065BEE7411}" name="SERIE">
      <calculatedColumnFormula>MID(Tabela1[[#This Row],[CHAVE]],23,3)</calculatedColumnFormula>
    </tableColumn>
    <tableColumn id="7" xr3:uid="{3603274A-0618-4DF1-B90B-2B231DC7B109}" name="NUMERO NF">
      <calculatedColumnFormula>MID(Tabela1[[#This Row],[CHAVE]],26,9)</calculatedColumnFormula>
    </tableColumn>
    <tableColumn id="8" xr3:uid="{033764FD-56B6-4823-AA76-1BA2D68968AF}" name="CODIGO">
      <calculatedColumnFormula>MID(Tabela1[[#This Row],[CHAVE]],35,9)</calculatedColumnFormula>
    </tableColumn>
    <tableColumn id="9" xr3:uid="{22AEA77C-527C-4670-970B-B957E9FECCFF}" name="VERIFICADOR">
      <calculatedColumnFormula>MID(Tabela1[[#This Row],[CHAVE]],44,1)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C41D-A220-49A5-84B5-60CFCC039F63}">
  <dimension ref="A1:I11"/>
  <sheetViews>
    <sheetView tabSelected="1" zoomScaleNormal="100" workbookViewId="0">
      <selection activeCell="A10" sqref="A10"/>
    </sheetView>
  </sheetViews>
  <sheetFormatPr defaultRowHeight="15" x14ac:dyDescent="0.25"/>
  <cols>
    <col min="1" max="1" width="48.85546875" style="2" bestFit="1" customWidth="1"/>
    <col min="2" max="2" width="10.7109375" customWidth="1"/>
    <col min="3" max="3" width="16.140625" customWidth="1"/>
    <col min="4" max="4" width="20.42578125" customWidth="1"/>
    <col min="5" max="5" width="11" customWidth="1"/>
    <col min="6" max="6" width="10.7109375" customWidth="1"/>
    <col min="7" max="9" width="15.7109375" customWidth="1"/>
  </cols>
  <sheetData>
    <row r="1" spans="1:9" x14ac:dyDescent="0.25">
      <c r="A1"/>
    </row>
    <row r="2" spans="1:9" x14ac:dyDescent="0.25">
      <c r="A2"/>
    </row>
    <row r="3" spans="1:9" x14ac:dyDescent="0.25">
      <c r="A3"/>
    </row>
    <row r="4" spans="1:9" x14ac:dyDescent="0.25">
      <c r="A4"/>
    </row>
    <row r="5" spans="1:9" x14ac:dyDescent="0.25">
      <c r="A5"/>
    </row>
    <row r="6" spans="1:9" x14ac:dyDescent="0.25">
      <c r="A6"/>
    </row>
    <row r="7" spans="1:9" x14ac:dyDescent="0.25">
      <c r="A7"/>
    </row>
    <row r="8" spans="1:9" x14ac:dyDescent="0.25">
      <c r="A8"/>
    </row>
    <row r="9" spans="1:9" ht="24.95" customHeight="1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</row>
    <row r="10" spans="1:9" x14ac:dyDescent="0.25">
      <c r="B10" t="str">
        <f>MID(A10,1,2)</f>
        <v/>
      </c>
      <c r="C10" t="str">
        <f>MID(A10,3,4)</f>
        <v/>
      </c>
      <c r="D10" t="str">
        <f>MID(A10,7,14)</f>
        <v/>
      </c>
      <c r="E10" t="str">
        <f>MID(Tabela1[[#This Row],[CHAVE]],21,2)</f>
        <v/>
      </c>
      <c r="F10" t="str">
        <f>MID(Tabela1[[#This Row],[CHAVE]],23,3)</f>
        <v/>
      </c>
      <c r="G10" t="str">
        <f>MID(Tabela1[[#This Row],[CHAVE]],26,9)</f>
        <v/>
      </c>
      <c r="H10" t="str">
        <f>MID(Tabela1[[#This Row],[CHAVE]],35,9)</f>
        <v/>
      </c>
      <c r="I10" t="str">
        <f>MID(Tabela1[[#This Row],[CHAVE]],44,1)</f>
        <v/>
      </c>
    </row>
    <row r="11" spans="1:9" x14ac:dyDescent="0.25">
      <c r="B11" t="str">
        <f>MID(A11,1,2)</f>
        <v/>
      </c>
      <c r="C11" t="str">
        <f>MID(A11,3,4)</f>
        <v/>
      </c>
      <c r="D11" t="str">
        <f>MID(A11,7,14)</f>
        <v/>
      </c>
      <c r="E11" t="str">
        <f>MID(Tabela1[[#This Row],[CHAVE]],21,2)</f>
        <v/>
      </c>
      <c r="F11" t="str">
        <f>MID(Tabela1[[#This Row],[CHAVE]],23,3)</f>
        <v/>
      </c>
      <c r="G11" t="str">
        <f>MID(Tabela1[[#This Row],[CHAVE]],26,9)</f>
        <v/>
      </c>
      <c r="H11" t="str">
        <f>MID(Tabela1[[#This Row],[CHAVE]],35,9)</f>
        <v/>
      </c>
      <c r="I11" t="str">
        <f>MID(Tabela1[[#This Row],[CHAVE]],44,1)</f>
        <v/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WWW.INFINITITECNOLOGIA.COM.BR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</dc:creator>
  <cp:lastModifiedBy>Douglas</cp:lastModifiedBy>
  <dcterms:created xsi:type="dcterms:W3CDTF">2020-03-21T14:29:43Z</dcterms:created>
  <dcterms:modified xsi:type="dcterms:W3CDTF">2020-03-21T20:03:59Z</dcterms:modified>
</cp:coreProperties>
</file>